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155" windowHeight="8505"/>
  </bookViews>
  <sheets>
    <sheet name="Účast KVĚTEN" sheetId="1" r:id="rId1"/>
  </sheets>
  <definedNames>
    <definedName name="_xlnm.Print_Area" localSheetId="0">'Účast KVĚTEN'!$A$1:$AK$39</definedName>
  </definedNames>
  <calcPr calcId="114210"/>
</workbook>
</file>

<file path=xl/calcChain.xml><?xml version="1.0" encoding="utf-8"?>
<calcChain xmlns="http://schemas.openxmlformats.org/spreadsheetml/2006/main">
  <c r="AJ5" i="1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"/>
  <c r="AH39"/>
  <c r="AH38"/>
  <c r="AH37"/>
  <c r="AH36"/>
  <c r="AH35"/>
  <c r="AH34"/>
  <c r="AH33"/>
  <c r="AH32"/>
  <c r="AH31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AH4"/>
</calcChain>
</file>

<file path=xl/sharedStrings.xml><?xml version="1.0" encoding="utf-8"?>
<sst xmlns="http://schemas.openxmlformats.org/spreadsheetml/2006/main" count="81" uniqueCount="74">
  <si>
    <t>Jméno</t>
  </si>
  <si>
    <t>Du</t>
  </si>
  <si>
    <t>Květen</t>
  </si>
  <si>
    <t>Nymburk</t>
  </si>
  <si>
    <t>EL-ROM</t>
  </si>
  <si>
    <t>celkem</t>
  </si>
  <si>
    <t>Bartůněk Luboš</t>
  </si>
  <si>
    <t>Habr Filip</t>
  </si>
  <si>
    <t>Boula Ondřej</t>
  </si>
  <si>
    <t>Janouch Jakub</t>
  </si>
  <si>
    <t>Štokr Jan</t>
  </si>
  <si>
    <t>Konečný David</t>
  </si>
  <si>
    <t>Rejlek Filip</t>
  </si>
  <si>
    <t>Kriško Michal</t>
  </si>
  <si>
    <t>Hudeček Ondřej</t>
  </si>
  <si>
    <t>Linz Karel</t>
  </si>
  <si>
    <t>Fila Tomáš</t>
  </si>
  <si>
    <t>Popelka Jiří</t>
  </si>
  <si>
    <t>Hýský Tomáš</t>
  </si>
  <si>
    <t>Správka Aleš</t>
  </si>
  <si>
    <t>Bartoš Adam</t>
  </si>
  <si>
    <t>Kuliha Jan</t>
  </si>
  <si>
    <t>Záhorský Adam</t>
  </si>
  <si>
    <t>Veselý Jakub</t>
  </si>
  <si>
    <t>Holubec Aleš</t>
  </si>
  <si>
    <t>Mach Radek</t>
  </si>
  <si>
    <t>Sobotka Vladimír</t>
  </si>
  <si>
    <t>Beer Marek</t>
  </si>
  <si>
    <t>Král Jiří</t>
  </si>
  <si>
    <t>Zajíček Adam</t>
  </si>
  <si>
    <t>Kopáček Václav</t>
  </si>
  <si>
    <t>Juračka David</t>
  </si>
  <si>
    <t>Fortuník Milan</t>
  </si>
  <si>
    <t>Šmejkal Zdeněk</t>
  </si>
  <si>
    <t>Licek Jindřich</t>
  </si>
  <si>
    <t>Škrhová Zuzana</t>
  </si>
  <si>
    <t>Sezemský Petr</t>
  </si>
  <si>
    <t>Sklenář Zdeněk</t>
  </si>
  <si>
    <t>Kašík Josef</t>
  </si>
  <si>
    <t>Vavák Miroslav</t>
  </si>
  <si>
    <t>Šádek Petr</t>
  </si>
  <si>
    <t>denní odměna</t>
  </si>
  <si>
    <t>částka</t>
  </si>
  <si>
    <t>188846656/0600</t>
  </si>
  <si>
    <t>č.účtu</t>
  </si>
  <si>
    <t>2087093672/0300</t>
  </si>
  <si>
    <t>179876669/0300</t>
  </si>
  <si>
    <t>213818180/0300</t>
  </si>
  <si>
    <t>1354661003/0800</t>
  </si>
  <si>
    <t>171744186/0600</t>
  </si>
  <si>
    <t>1574642103/0800</t>
  </si>
  <si>
    <t>1148125023/0800</t>
  </si>
  <si>
    <t>978340/3500</t>
  </si>
  <si>
    <t>3736746001/5500</t>
  </si>
  <si>
    <t>882000028/5500</t>
  </si>
  <si>
    <t>1449729023/0800</t>
  </si>
  <si>
    <t>150362146/0600</t>
  </si>
  <si>
    <t>27-1911040227/0100</t>
  </si>
  <si>
    <t>2147526153/0800</t>
  </si>
  <si>
    <t xml:space="preserve">1836361003/0800 </t>
  </si>
  <si>
    <t>700756001/5500</t>
  </si>
  <si>
    <t>198100874/0300</t>
  </si>
  <si>
    <t>2201147403/6210</t>
  </si>
  <si>
    <t>217008281/0300</t>
  </si>
  <si>
    <t>1181680053/0800</t>
  </si>
  <si>
    <t xml:space="preserve">1092966033/0800 </t>
  </si>
  <si>
    <t>1553077053/0800</t>
  </si>
  <si>
    <t>1938538033/0800</t>
  </si>
  <si>
    <t xml:space="preserve">515456340217/0100 </t>
  </si>
  <si>
    <t>23 000 397 15 / 2010</t>
  </si>
  <si>
    <t>1007851013/0800</t>
  </si>
  <si>
    <t>578033001/5500</t>
  </si>
  <si>
    <t>189064613/0600</t>
  </si>
  <si>
    <t>2577747001/5500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</si>
</sst>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Fill="1" applyBorder="1"/>
    <xf numFmtId="0" fontId="2" fillId="0" borderId="6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2" fillId="0" borderId="12" xfId="0" applyFont="1" applyFill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2" fillId="0" borderId="13" xfId="0" applyFont="1" applyFill="1" applyBorder="1" applyAlignment="1">
      <alignment horizontal="center"/>
    </xf>
    <xf numFmtId="0" fontId="0" fillId="4" borderId="1" xfId="0" applyFill="1" applyBorder="1"/>
    <xf numFmtId="0" fontId="2" fillId="6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42"/>
  <sheetViews>
    <sheetView tabSelected="1" view="pageBreakPreview" zoomScale="60" zoomScaleNormal="100" workbookViewId="0">
      <selection activeCell="M27" sqref="M27"/>
    </sheetView>
  </sheetViews>
  <sheetFormatPr defaultRowHeight="12.75"/>
  <cols>
    <col min="1" max="1" width="15.7109375" customWidth="1"/>
    <col min="2" max="26" width="3.140625" customWidth="1"/>
    <col min="27" max="27" width="3" customWidth="1"/>
    <col min="28" max="30" width="3.140625" customWidth="1"/>
    <col min="31" max="33" width="3.140625" style="15" customWidth="1"/>
    <col min="34" max="34" width="7.42578125" customWidth="1"/>
    <col min="35" max="35" width="12.85546875" customWidth="1"/>
    <col min="36" max="36" width="11.42578125" bestFit="1" customWidth="1"/>
    <col min="37" max="37" width="17.5703125" customWidth="1"/>
    <col min="38" max="57" width="3.140625" customWidth="1"/>
  </cols>
  <sheetData>
    <row r="1" spans="1:45" ht="24.75" customHeight="1">
      <c r="A1" s="36" t="s">
        <v>0</v>
      </c>
      <c r="B1" s="1" t="s">
        <v>1</v>
      </c>
      <c r="C1" s="37" t="s">
        <v>2</v>
      </c>
      <c r="D1" s="38"/>
      <c r="E1" s="38"/>
      <c r="F1" s="38"/>
      <c r="G1" s="39"/>
      <c r="H1" s="40"/>
      <c r="I1" s="37" t="s">
        <v>2</v>
      </c>
      <c r="J1" s="38"/>
      <c r="K1" s="38"/>
      <c r="L1" s="38"/>
      <c r="M1" s="39"/>
      <c r="N1" s="40"/>
      <c r="O1" s="40"/>
      <c r="P1" s="37" t="s">
        <v>2</v>
      </c>
      <c r="Q1" s="38"/>
      <c r="R1" s="38"/>
      <c r="S1" s="38"/>
      <c r="T1" s="38"/>
      <c r="U1" s="39"/>
      <c r="V1" s="40"/>
      <c r="W1" s="37" t="s">
        <v>2</v>
      </c>
      <c r="X1" s="38"/>
      <c r="Y1" s="38"/>
      <c r="Z1" s="38"/>
      <c r="AA1" s="38"/>
      <c r="AB1" s="38"/>
      <c r="AC1" s="38"/>
      <c r="AD1" s="38"/>
      <c r="AE1" s="38"/>
      <c r="AF1" s="38"/>
      <c r="AG1" s="38"/>
      <c r="AH1" s="46"/>
      <c r="AI1" s="29"/>
      <c r="AJ1" s="29"/>
      <c r="AK1" s="22"/>
      <c r="AL1" s="2"/>
      <c r="AM1" s="2"/>
      <c r="AN1" s="2"/>
      <c r="AO1" s="3"/>
      <c r="AP1" s="3"/>
      <c r="AQ1" s="2"/>
      <c r="AR1" s="2"/>
      <c r="AS1" s="2"/>
    </row>
    <row r="2" spans="1:45">
      <c r="A2" s="36"/>
      <c r="B2" s="43" t="s">
        <v>3</v>
      </c>
      <c r="C2" s="44"/>
      <c r="D2" s="44"/>
      <c r="E2" s="44"/>
      <c r="F2" s="44"/>
      <c r="G2" s="45"/>
      <c r="H2" s="41"/>
      <c r="I2" s="43" t="s">
        <v>3</v>
      </c>
      <c r="J2" s="44"/>
      <c r="K2" s="44"/>
      <c r="L2" s="44"/>
      <c r="M2" s="45"/>
      <c r="N2" s="41"/>
      <c r="O2" s="41"/>
      <c r="P2" s="43" t="s">
        <v>3</v>
      </c>
      <c r="Q2" s="44"/>
      <c r="R2" s="44"/>
      <c r="S2" s="44"/>
      <c r="T2" s="44"/>
      <c r="U2" s="45"/>
      <c r="V2" s="41"/>
      <c r="W2" s="43" t="s">
        <v>3</v>
      </c>
      <c r="X2" s="44"/>
      <c r="Y2" s="44"/>
      <c r="Z2" s="45"/>
      <c r="AA2" s="43" t="s">
        <v>4</v>
      </c>
      <c r="AB2" s="44"/>
      <c r="AC2" s="44"/>
      <c r="AD2" s="45"/>
      <c r="AE2" s="48" t="s">
        <v>3</v>
      </c>
      <c r="AF2" s="49"/>
      <c r="AG2" s="49"/>
      <c r="AH2" s="47"/>
      <c r="AI2" s="35" t="s">
        <v>41</v>
      </c>
      <c r="AJ2" s="35" t="s">
        <v>42</v>
      </c>
      <c r="AK2" s="35" t="s">
        <v>44</v>
      </c>
      <c r="AL2" s="2"/>
      <c r="AM2" s="2"/>
      <c r="AN2" s="2"/>
      <c r="AO2" s="2"/>
      <c r="AP2" s="2"/>
      <c r="AQ2" s="2"/>
      <c r="AR2" s="2"/>
      <c r="AS2" s="2"/>
    </row>
    <row r="3" spans="1:45">
      <c r="A3" s="36"/>
      <c r="B3" s="4">
        <v>30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2"/>
      <c r="I3" s="4">
        <v>7</v>
      </c>
      <c r="J3" s="4">
        <v>8</v>
      </c>
      <c r="K3" s="4">
        <v>9</v>
      </c>
      <c r="L3" s="4">
        <v>10</v>
      </c>
      <c r="M3" s="4">
        <v>11</v>
      </c>
      <c r="N3" s="42"/>
      <c r="O3" s="42"/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2"/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5">
        <v>31</v>
      </c>
      <c r="AH3" s="16" t="s">
        <v>5</v>
      </c>
      <c r="AI3" s="30"/>
      <c r="AJ3" s="34"/>
      <c r="AK3" s="23"/>
      <c r="AL3" s="6"/>
      <c r="AM3" s="6"/>
      <c r="AN3" s="6"/>
      <c r="AO3" s="6"/>
      <c r="AP3" s="6"/>
      <c r="AQ3" s="6"/>
      <c r="AR3" s="2"/>
      <c r="AS3" s="2"/>
    </row>
    <row r="4" spans="1:45">
      <c r="A4" s="7" t="s">
        <v>6</v>
      </c>
      <c r="B4" s="8">
        <v>1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/>
      <c r="I4" s="8">
        <v>1</v>
      </c>
      <c r="J4" s="8">
        <v>1</v>
      </c>
      <c r="K4" s="8">
        <v>1</v>
      </c>
      <c r="L4" s="8">
        <v>1</v>
      </c>
      <c r="M4" s="8">
        <v>1</v>
      </c>
      <c r="N4" s="8"/>
      <c r="O4" s="8"/>
      <c r="P4" s="8">
        <v>1</v>
      </c>
      <c r="Q4" s="8">
        <v>1</v>
      </c>
      <c r="R4" s="8">
        <v>1</v>
      </c>
      <c r="S4" s="8">
        <v>1</v>
      </c>
      <c r="T4" s="8">
        <v>1</v>
      </c>
      <c r="U4" s="8">
        <v>1</v>
      </c>
      <c r="V4" s="9"/>
      <c r="W4" s="8">
        <v>1</v>
      </c>
      <c r="X4" s="8">
        <v>1</v>
      </c>
      <c r="Y4" s="8">
        <v>1</v>
      </c>
      <c r="Z4" s="8">
        <v>1</v>
      </c>
      <c r="AA4" s="8">
        <v>1</v>
      </c>
      <c r="AB4" s="8">
        <v>1</v>
      </c>
      <c r="AC4" s="8"/>
      <c r="AD4" s="8"/>
      <c r="AE4" s="8">
        <v>1</v>
      </c>
      <c r="AF4" s="8">
        <v>1</v>
      </c>
      <c r="AG4" s="10">
        <v>1</v>
      </c>
      <c r="AH4" s="17">
        <f t="shared" ref="AH4:AH29" si="0">SUM(B4:AG4)</f>
        <v>26</v>
      </c>
      <c r="AI4" s="8">
        <v>100</v>
      </c>
      <c r="AJ4" s="8">
        <f>+AI4*AH4</f>
        <v>2600</v>
      </c>
      <c r="AK4" s="31" t="s">
        <v>43</v>
      </c>
      <c r="AL4" s="11"/>
      <c r="AM4" s="11"/>
      <c r="AN4" s="11"/>
      <c r="AO4" s="11"/>
      <c r="AP4" s="11"/>
      <c r="AQ4" s="11"/>
      <c r="AR4" s="2"/>
      <c r="AS4" s="2"/>
    </row>
    <row r="5" spans="1:45">
      <c r="A5" s="7" t="s">
        <v>7</v>
      </c>
      <c r="B5" s="8">
        <v>1</v>
      </c>
      <c r="C5" s="8">
        <v>1</v>
      </c>
      <c r="D5" s="8">
        <v>1</v>
      </c>
      <c r="E5" s="8">
        <v>1</v>
      </c>
      <c r="F5" s="8">
        <v>1</v>
      </c>
      <c r="G5" s="8">
        <v>1</v>
      </c>
      <c r="H5" s="8"/>
      <c r="I5" s="8">
        <v>1</v>
      </c>
      <c r="J5" s="8">
        <v>1</v>
      </c>
      <c r="K5" s="8"/>
      <c r="L5" s="8">
        <v>1</v>
      </c>
      <c r="M5" s="8">
        <v>1</v>
      </c>
      <c r="N5" s="8"/>
      <c r="O5" s="8"/>
      <c r="P5" s="8">
        <v>1</v>
      </c>
      <c r="Q5" s="8">
        <v>1</v>
      </c>
      <c r="R5" s="8">
        <v>1</v>
      </c>
      <c r="S5" s="8">
        <v>1</v>
      </c>
      <c r="T5" s="8">
        <v>1</v>
      </c>
      <c r="U5" s="8">
        <v>1</v>
      </c>
      <c r="V5" s="9"/>
      <c r="W5" s="8">
        <v>1</v>
      </c>
      <c r="X5" s="8">
        <v>1</v>
      </c>
      <c r="Y5" s="8">
        <v>1</v>
      </c>
      <c r="Z5" s="8">
        <v>1</v>
      </c>
      <c r="AA5" s="8">
        <v>1</v>
      </c>
      <c r="AB5" s="8">
        <v>1</v>
      </c>
      <c r="AC5" s="8">
        <v>1</v>
      </c>
      <c r="AD5" s="8">
        <v>1</v>
      </c>
      <c r="AE5" s="8"/>
      <c r="AF5" s="8">
        <v>1</v>
      </c>
      <c r="AG5" s="10">
        <v>1</v>
      </c>
      <c r="AH5" s="17">
        <f t="shared" si="0"/>
        <v>26</v>
      </c>
      <c r="AI5" s="8">
        <v>100</v>
      </c>
      <c r="AJ5" s="8">
        <f t="shared" ref="AJ5:AJ41" si="1">+AI5*AH5</f>
        <v>2600</v>
      </c>
      <c r="AK5" s="31" t="s">
        <v>45</v>
      </c>
      <c r="AL5" s="11"/>
      <c r="AM5" s="11"/>
      <c r="AN5" s="11"/>
      <c r="AO5" s="11"/>
      <c r="AP5" s="11"/>
      <c r="AQ5" s="11"/>
      <c r="AR5" s="2"/>
      <c r="AS5" s="2"/>
    </row>
    <row r="6" spans="1:45">
      <c r="A6" s="7" t="s">
        <v>8</v>
      </c>
      <c r="B6" s="8"/>
      <c r="C6" s="8">
        <v>1</v>
      </c>
      <c r="D6" s="8">
        <v>1</v>
      </c>
      <c r="E6" s="8">
        <v>1</v>
      </c>
      <c r="F6" s="8">
        <v>1</v>
      </c>
      <c r="G6" s="8">
        <v>1</v>
      </c>
      <c r="H6" s="8"/>
      <c r="I6" s="8">
        <v>1</v>
      </c>
      <c r="J6" s="8">
        <v>1</v>
      </c>
      <c r="K6" s="8">
        <v>1</v>
      </c>
      <c r="L6" s="8">
        <v>1</v>
      </c>
      <c r="M6" s="8">
        <v>1</v>
      </c>
      <c r="N6" s="8"/>
      <c r="O6" s="8"/>
      <c r="P6" s="8">
        <v>1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9"/>
      <c r="W6" s="8">
        <v>1</v>
      </c>
      <c r="X6" s="8">
        <v>1</v>
      </c>
      <c r="Y6" s="8">
        <v>1</v>
      </c>
      <c r="Z6" s="8">
        <v>1</v>
      </c>
      <c r="AA6" s="8">
        <v>1</v>
      </c>
      <c r="AB6" s="8">
        <v>1</v>
      </c>
      <c r="AC6" s="8">
        <v>1</v>
      </c>
      <c r="AD6" s="8">
        <v>1</v>
      </c>
      <c r="AE6" s="8"/>
      <c r="AF6" s="8">
        <v>1</v>
      </c>
      <c r="AG6" s="10">
        <v>1</v>
      </c>
      <c r="AH6" s="17">
        <f t="shared" si="0"/>
        <v>26</v>
      </c>
      <c r="AI6" s="8">
        <v>800</v>
      </c>
      <c r="AJ6" s="8">
        <f t="shared" si="1"/>
        <v>20800</v>
      </c>
      <c r="AK6" s="32" t="s">
        <v>46</v>
      </c>
      <c r="AL6" s="11"/>
      <c r="AM6" s="11"/>
      <c r="AN6" s="11"/>
      <c r="AO6" s="11"/>
      <c r="AP6" s="11"/>
      <c r="AQ6" s="11"/>
      <c r="AR6" s="2"/>
      <c r="AS6" s="2"/>
    </row>
    <row r="7" spans="1:45">
      <c r="A7" s="7" t="s">
        <v>9</v>
      </c>
      <c r="B7" s="8">
        <v>1</v>
      </c>
      <c r="C7" s="8">
        <v>1</v>
      </c>
      <c r="D7" s="8">
        <v>1</v>
      </c>
      <c r="E7" s="8">
        <v>1</v>
      </c>
      <c r="F7" s="8">
        <v>1</v>
      </c>
      <c r="G7" s="8">
        <v>1</v>
      </c>
      <c r="H7" s="8"/>
      <c r="I7" s="8">
        <v>1</v>
      </c>
      <c r="J7" s="8">
        <v>1</v>
      </c>
      <c r="K7" s="8">
        <v>1</v>
      </c>
      <c r="L7" s="8">
        <v>1</v>
      </c>
      <c r="M7" s="8">
        <v>1</v>
      </c>
      <c r="N7" s="8"/>
      <c r="O7" s="8"/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9"/>
      <c r="W7" s="8">
        <v>1</v>
      </c>
      <c r="X7" s="8">
        <v>1</v>
      </c>
      <c r="Y7" s="8">
        <v>1</v>
      </c>
      <c r="Z7" s="8">
        <v>1</v>
      </c>
      <c r="AA7" s="8">
        <v>1</v>
      </c>
      <c r="AB7" s="8">
        <v>1</v>
      </c>
      <c r="AC7" s="8"/>
      <c r="AD7" s="8"/>
      <c r="AE7" s="8">
        <v>1</v>
      </c>
      <c r="AF7" s="8">
        <v>1</v>
      </c>
      <c r="AG7" s="10">
        <v>1</v>
      </c>
      <c r="AH7" s="17">
        <f t="shared" si="0"/>
        <v>26</v>
      </c>
      <c r="AI7" s="8">
        <v>100</v>
      </c>
      <c r="AJ7" s="8">
        <f t="shared" si="1"/>
        <v>2600</v>
      </c>
      <c r="AK7" s="31" t="s">
        <v>47</v>
      </c>
      <c r="AL7" s="11"/>
      <c r="AM7" s="11"/>
      <c r="AN7" s="11"/>
      <c r="AO7" s="11"/>
      <c r="AP7" s="11"/>
      <c r="AQ7" s="11"/>
      <c r="AR7" s="2"/>
      <c r="AS7" s="2"/>
    </row>
    <row r="8" spans="1:45">
      <c r="A8" s="7" t="s">
        <v>10</v>
      </c>
      <c r="B8" s="8"/>
      <c r="C8" s="8"/>
      <c r="D8" s="8">
        <v>1</v>
      </c>
      <c r="E8" s="8">
        <v>1</v>
      </c>
      <c r="F8" s="8">
        <v>1</v>
      </c>
      <c r="G8" s="8">
        <v>1</v>
      </c>
      <c r="H8" s="8"/>
      <c r="I8" s="8">
        <v>1</v>
      </c>
      <c r="J8" s="8">
        <v>1</v>
      </c>
      <c r="K8" s="8">
        <v>1</v>
      </c>
      <c r="L8" s="8">
        <v>1</v>
      </c>
      <c r="M8" s="8">
        <v>1</v>
      </c>
      <c r="N8" s="8"/>
      <c r="O8" s="8"/>
      <c r="P8" s="8">
        <v>1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9"/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>
        <v>1</v>
      </c>
      <c r="AE8" s="8"/>
      <c r="AF8" s="8">
        <v>1</v>
      </c>
      <c r="AG8" s="10">
        <v>1</v>
      </c>
      <c r="AH8" s="17">
        <f t="shared" si="0"/>
        <v>25</v>
      </c>
      <c r="AI8" s="8">
        <v>800</v>
      </c>
      <c r="AJ8" s="8">
        <f t="shared" si="1"/>
        <v>20000</v>
      </c>
      <c r="AK8" s="31" t="s">
        <v>48</v>
      </c>
      <c r="AL8" s="11"/>
      <c r="AM8" s="11"/>
      <c r="AN8" s="11"/>
      <c r="AO8" s="11"/>
      <c r="AP8" s="11"/>
      <c r="AQ8" s="11"/>
      <c r="AR8" s="2"/>
      <c r="AS8" s="2"/>
    </row>
    <row r="9" spans="1:45">
      <c r="A9" s="7" t="s">
        <v>11</v>
      </c>
      <c r="B9" s="8">
        <v>1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/>
      <c r="I9" s="8">
        <v>1</v>
      </c>
      <c r="J9" s="8">
        <v>1</v>
      </c>
      <c r="K9" s="8">
        <v>1</v>
      </c>
      <c r="L9" s="8">
        <v>1</v>
      </c>
      <c r="M9" s="8">
        <v>1</v>
      </c>
      <c r="N9" s="8"/>
      <c r="O9" s="8"/>
      <c r="P9" s="8">
        <v>1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9"/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s="8">
        <v>1</v>
      </c>
      <c r="AE9" s="8"/>
      <c r="AF9" s="8">
        <v>1</v>
      </c>
      <c r="AG9" s="10">
        <v>1</v>
      </c>
      <c r="AH9" s="17">
        <f t="shared" si="0"/>
        <v>27</v>
      </c>
      <c r="AI9" s="8">
        <v>2500</v>
      </c>
      <c r="AJ9" s="8">
        <f t="shared" si="1"/>
        <v>67500</v>
      </c>
      <c r="AK9" s="31" t="s">
        <v>49</v>
      </c>
      <c r="AL9" s="11"/>
      <c r="AM9" s="11"/>
      <c r="AN9" s="11"/>
      <c r="AO9" s="11"/>
      <c r="AP9" s="11"/>
      <c r="AQ9" s="11"/>
      <c r="AR9" s="2"/>
      <c r="AS9" s="2"/>
    </row>
    <row r="10" spans="1:45">
      <c r="A10" s="7" t="s">
        <v>12</v>
      </c>
      <c r="B10" s="8">
        <v>1</v>
      </c>
      <c r="C10" s="8">
        <v>1</v>
      </c>
      <c r="D10" s="8">
        <v>1</v>
      </c>
      <c r="E10" s="8">
        <v>1</v>
      </c>
      <c r="F10" s="8">
        <v>1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0"/>
      <c r="AH10" s="17">
        <f t="shared" si="0"/>
        <v>5</v>
      </c>
      <c r="AI10" s="8">
        <v>0</v>
      </c>
      <c r="AJ10" s="8">
        <f t="shared" si="1"/>
        <v>0</v>
      </c>
      <c r="AK10" s="9"/>
      <c r="AL10" s="11"/>
      <c r="AM10" s="11"/>
      <c r="AN10" s="11"/>
      <c r="AO10" s="11"/>
      <c r="AP10" s="11"/>
      <c r="AQ10" s="11"/>
      <c r="AR10" s="2"/>
      <c r="AS10" s="12"/>
    </row>
    <row r="11" spans="1:45">
      <c r="A11" s="7" t="s">
        <v>13</v>
      </c>
      <c r="B11" s="8"/>
      <c r="C11" s="8"/>
      <c r="D11" s="8"/>
      <c r="E11" s="8"/>
      <c r="F11" s="8"/>
      <c r="G11" s="8"/>
      <c r="H11" s="8"/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/>
      <c r="O11" s="8"/>
      <c r="P11" s="8">
        <v>1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9"/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/>
      <c r="AD11" s="8"/>
      <c r="AE11" s="8">
        <v>1</v>
      </c>
      <c r="AF11" s="8">
        <v>1</v>
      </c>
      <c r="AG11" s="10">
        <v>1</v>
      </c>
      <c r="AH11" s="17">
        <f t="shared" si="0"/>
        <v>20</v>
      </c>
      <c r="AI11" s="8">
        <v>100</v>
      </c>
      <c r="AJ11" s="8">
        <f t="shared" si="1"/>
        <v>2000</v>
      </c>
      <c r="AK11" s="31" t="s">
        <v>50</v>
      </c>
      <c r="AL11" s="11"/>
      <c r="AM11" s="11"/>
      <c r="AN11" s="11"/>
      <c r="AO11" s="11"/>
      <c r="AP11" s="11"/>
      <c r="AQ11" s="11"/>
      <c r="AR11" s="2"/>
      <c r="AS11" s="12"/>
    </row>
    <row r="12" spans="1:45">
      <c r="A12" s="7" t="s">
        <v>14</v>
      </c>
      <c r="B12" s="8"/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/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/>
      <c r="O12" s="8"/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9"/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/>
      <c r="AF12" s="8">
        <v>1</v>
      </c>
      <c r="AG12" s="10">
        <v>1</v>
      </c>
      <c r="AH12" s="18">
        <f t="shared" si="0"/>
        <v>26</v>
      </c>
      <c r="AI12" s="8">
        <v>800</v>
      </c>
      <c r="AJ12" s="8">
        <f t="shared" si="1"/>
        <v>20800</v>
      </c>
      <c r="AK12" s="31" t="s">
        <v>51</v>
      </c>
      <c r="AL12" s="11"/>
      <c r="AM12" s="11"/>
      <c r="AN12" s="11"/>
      <c r="AO12" s="11"/>
      <c r="AP12" s="11"/>
      <c r="AQ12" s="11"/>
      <c r="AR12" s="2"/>
      <c r="AS12" s="12"/>
    </row>
    <row r="13" spans="1:45">
      <c r="A13" s="7" t="s">
        <v>15</v>
      </c>
      <c r="B13" s="8">
        <v>1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/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/>
      <c r="O13" s="8"/>
      <c r="P13" s="8">
        <v>1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9"/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8">
        <v>1</v>
      </c>
      <c r="AE13" s="8"/>
      <c r="AF13" s="8">
        <v>1</v>
      </c>
      <c r="AG13" s="10">
        <v>1</v>
      </c>
      <c r="AH13" s="17">
        <f t="shared" si="0"/>
        <v>27</v>
      </c>
      <c r="AI13" s="8">
        <v>600</v>
      </c>
      <c r="AJ13" s="8">
        <f t="shared" si="1"/>
        <v>16200</v>
      </c>
      <c r="AK13" s="31" t="s">
        <v>52</v>
      </c>
      <c r="AL13" s="11"/>
      <c r="AM13" s="11"/>
      <c r="AN13" s="11"/>
      <c r="AO13" s="11"/>
      <c r="AP13" s="11"/>
      <c r="AQ13" s="11"/>
      <c r="AR13" s="2"/>
      <c r="AS13" s="12"/>
    </row>
    <row r="14" spans="1:45">
      <c r="A14" s="7" t="s">
        <v>16</v>
      </c>
      <c r="B14" s="8">
        <v>1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/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8"/>
      <c r="O14" s="8"/>
      <c r="P14" s="8">
        <v>1</v>
      </c>
      <c r="Q14" s="8">
        <v>1</v>
      </c>
      <c r="R14" s="8">
        <v>1</v>
      </c>
      <c r="S14" s="8"/>
      <c r="T14" s="8"/>
      <c r="U14" s="8"/>
      <c r="V14" s="9"/>
      <c r="W14" s="8"/>
      <c r="X14" s="8"/>
      <c r="Y14" s="8"/>
      <c r="Z14" s="8"/>
      <c r="AA14" s="8"/>
      <c r="AB14" s="8"/>
      <c r="AC14" s="8"/>
      <c r="AD14" s="8"/>
      <c r="AE14" s="8"/>
      <c r="AF14" s="8">
        <v>1</v>
      </c>
      <c r="AG14" s="10">
        <v>1</v>
      </c>
      <c r="AH14" s="17">
        <f t="shared" si="0"/>
        <v>16</v>
      </c>
      <c r="AI14" s="8">
        <v>800</v>
      </c>
      <c r="AJ14" s="8">
        <f t="shared" si="1"/>
        <v>12800</v>
      </c>
      <c r="AK14" s="31" t="s">
        <v>53</v>
      </c>
      <c r="AL14" s="11"/>
      <c r="AM14" s="11"/>
      <c r="AN14" s="11"/>
      <c r="AO14" s="11"/>
      <c r="AP14" s="11"/>
      <c r="AQ14" s="11"/>
      <c r="AR14" s="2"/>
      <c r="AS14" s="12"/>
    </row>
    <row r="15" spans="1:45">
      <c r="A15" s="7" t="s">
        <v>17</v>
      </c>
      <c r="B15" s="8"/>
      <c r="C15" s="8"/>
      <c r="D15" s="8"/>
      <c r="E15" s="8">
        <v>1</v>
      </c>
      <c r="F15" s="8">
        <v>1</v>
      </c>
      <c r="G15" s="8">
        <v>1</v>
      </c>
      <c r="H15" s="8"/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/>
      <c r="O15" s="8"/>
      <c r="P15" s="8">
        <v>1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9"/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/>
      <c r="AD15" s="8"/>
      <c r="AE15" s="8">
        <v>1</v>
      </c>
      <c r="AF15" s="8">
        <v>1</v>
      </c>
      <c r="AG15" s="10">
        <v>1</v>
      </c>
      <c r="AH15" s="17">
        <f t="shared" si="0"/>
        <v>23</v>
      </c>
      <c r="AI15" s="8">
        <v>800</v>
      </c>
      <c r="AJ15" s="8">
        <f t="shared" si="1"/>
        <v>18400</v>
      </c>
      <c r="AK15" s="31" t="s">
        <v>54</v>
      </c>
      <c r="AL15" s="11"/>
      <c r="AM15" s="11"/>
      <c r="AN15" s="11"/>
      <c r="AO15" s="11"/>
      <c r="AP15" s="11"/>
      <c r="AQ15" s="11"/>
      <c r="AR15" s="2"/>
      <c r="AS15" s="12"/>
    </row>
    <row r="16" spans="1:45">
      <c r="A16" s="7" t="s">
        <v>18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/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/>
      <c r="O16" s="8"/>
      <c r="P16" s="8">
        <v>1</v>
      </c>
      <c r="Q16" s="8">
        <v>1</v>
      </c>
      <c r="R16" s="8">
        <v>1</v>
      </c>
      <c r="S16" s="8">
        <v>1</v>
      </c>
      <c r="T16" s="8">
        <v>1</v>
      </c>
      <c r="U16" s="8">
        <v>1</v>
      </c>
      <c r="V16" s="9"/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s="8">
        <v>1</v>
      </c>
      <c r="AE16" s="8"/>
      <c r="AF16" s="8">
        <v>1</v>
      </c>
      <c r="AG16" s="10">
        <v>1</v>
      </c>
      <c r="AH16" s="17">
        <f t="shared" si="0"/>
        <v>27</v>
      </c>
      <c r="AI16" s="8">
        <v>800</v>
      </c>
      <c r="AJ16" s="8">
        <f t="shared" si="1"/>
        <v>21600</v>
      </c>
      <c r="AK16" s="31" t="s">
        <v>55</v>
      </c>
      <c r="AL16" s="11"/>
      <c r="AM16" s="11"/>
      <c r="AN16" s="11"/>
      <c r="AO16" s="11"/>
      <c r="AP16" s="11"/>
      <c r="AQ16" s="11"/>
      <c r="AR16" s="2"/>
      <c r="AS16" s="12"/>
    </row>
    <row r="17" spans="1:45">
      <c r="A17" s="7" t="s">
        <v>19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/>
      <c r="I17" s="8">
        <v>1</v>
      </c>
      <c r="J17" s="8">
        <v>1</v>
      </c>
      <c r="K17" s="8">
        <v>1</v>
      </c>
      <c r="L17" s="8">
        <v>1</v>
      </c>
      <c r="M17" s="8">
        <v>1</v>
      </c>
      <c r="N17" s="8"/>
      <c r="O17" s="8"/>
      <c r="P17" s="8">
        <v>1</v>
      </c>
      <c r="Q17" s="8">
        <v>1</v>
      </c>
      <c r="R17" s="8">
        <v>1</v>
      </c>
      <c r="S17" s="8">
        <v>1</v>
      </c>
      <c r="T17" s="8">
        <v>1</v>
      </c>
      <c r="U17" s="8">
        <v>1</v>
      </c>
      <c r="V17" s="9"/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8">
        <v>1</v>
      </c>
      <c r="AE17" s="8"/>
      <c r="AF17" s="8">
        <v>1</v>
      </c>
      <c r="AG17" s="10">
        <v>1</v>
      </c>
      <c r="AH17" s="17">
        <f t="shared" si="0"/>
        <v>27</v>
      </c>
      <c r="AI17" s="8">
        <v>600</v>
      </c>
      <c r="AJ17" s="8">
        <f t="shared" si="1"/>
        <v>16200</v>
      </c>
      <c r="AK17" s="31" t="s">
        <v>56</v>
      </c>
      <c r="AL17" s="11"/>
      <c r="AM17" s="11"/>
      <c r="AN17" s="11"/>
      <c r="AO17" s="11"/>
      <c r="AP17" s="11"/>
      <c r="AQ17" s="11"/>
      <c r="AR17" s="2"/>
      <c r="AS17" s="12"/>
    </row>
    <row r="18" spans="1:45">
      <c r="A18" s="7" t="s">
        <v>20</v>
      </c>
      <c r="B18" s="8">
        <v>1</v>
      </c>
      <c r="C18" s="8">
        <v>1</v>
      </c>
      <c r="D18" s="8"/>
      <c r="E18" s="8">
        <v>1</v>
      </c>
      <c r="F18" s="8">
        <v>1</v>
      </c>
      <c r="G18" s="8">
        <v>1</v>
      </c>
      <c r="H18" s="8"/>
      <c r="I18" s="8">
        <v>1</v>
      </c>
      <c r="J18" s="8"/>
      <c r="K18" s="8">
        <v>1</v>
      </c>
      <c r="L18" s="8">
        <v>1</v>
      </c>
      <c r="M18" s="8">
        <v>1</v>
      </c>
      <c r="N18" s="8"/>
      <c r="O18" s="8"/>
      <c r="P18" s="8">
        <v>1</v>
      </c>
      <c r="Q18" s="8">
        <v>1</v>
      </c>
      <c r="R18" s="8">
        <v>1</v>
      </c>
      <c r="S18" s="8">
        <v>1</v>
      </c>
      <c r="T18" s="8"/>
      <c r="U18" s="8"/>
      <c r="V18" s="9"/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/>
      <c r="AD18" s="8"/>
      <c r="AE18" s="8">
        <v>1</v>
      </c>
      <c r="AF18" s="8">
        <v>1</v>
      </c>
      <c r="AG18" s="10">
        <v>1</v>
      </c>
      <c r="AH18" s="17">
        <f t="shared" si="0"/>
        <v>22</v>
      </c>
      <c r="AI18" s="8">
        <v>100</v>
      </c>
      <c r="AJ18" s="8">
        <f t="shared" si="1"/>
        <v>2200</v>
      </c>
      <c r="AK18" s="31" t="s">
        <v>57</v>
      </c>
      <c r="AL18" s="11"/>
      <c r="AM18" s="11"/>
      <c r="AN18" s="11"/>
      <c r="AO18" s="11"/>
      <c r="AP18" s="11"/>
      <c r="AQ18" s="11"/>
      <c r="AR18" s="2"/>
      <c r="AS18" s="12"/>
    </row>
    <row r="19" spans="1:45">
      <c r="A19" s="7" t="s">
        <v>21</v>
      </c>
      <c r="B19" s="8"/>
      <c r="C19" s="8"/>
      <c r="D19" s="8"/>
      <c r="E19" s="8">
        <v>1</v>
      </c>
      <c r="F19" s="8">
        <v>1</v>
      </c>
      <c r="G19" s="8">
        <v>1</v>
      </c>
      <c r="H19" s="8"/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8"/>
      <c r="O19" s="8"/>
      <c r="P19" s="8">
        <v>1</v>
      </c>
      <c r="Q19" s="8">
        <v>1</v>
      </c>
      <c r="R19" s="8">
        <v>1</v>
      </c>
      <c r="S19" s="8">
        <v>1</v>
      </c>
      <c r="T19" s="8">
        <v>1</v>
      </c>
      <c r="U19" s="8">
        <v>1</v>
      </c>
      <c r="V19" s="9"/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/>
      <c r="AD19" s="8"/>
      <c r="AE19" s="8">
        <v>1</v>
      </c>
      <c r="AF19" s="8">
        <v>1</v>
      </c>
      <c r="AG19" s="10">
        <v>1</v>
      </c>
      <c r="AH19" s="17">
        <f t="shared" si="0"/>
        <v>23</v>
      </c>
      <c r="AI19" s="8">
        <v>100</v>
      </c>
      <c r="AJ19" s="8">
        <f t="shared" si="1"/>
        <v>2300</v>
      </c>
      <c r="AK19" s="31" t="s">
        <v>58</v>
      </c>
      <c r="AL19" s="11"/>
      <c r="AM19" s="11"/>
      <c r="AN19" s="11"/>
      <c r="AO19" s="11"/>
      <c r="AP19" s="11"/>
      <c r="AQ19" s="11"/>
      <c r="AR19" s="2"/>
      <c r="AS19" s="12"/>
    </row>
    <row r="20" spans="1:45">
      <c r="A20" s="7" t="s">
        <v>22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9"/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/>
      <c r="AD20" s="8"/>
      <c r="AE20" s="8">
        <v>1</v>
      </c>
      <c r="AF20" s="8">
        <v>1</v>
      </c>
      <c r="AG20" s="10">
        <v>1</v>
      </c>
      <c r="AH20" s="17">
        <f t="shared" si="0"/>
        <v>9</v>
      </c>
      <c r="AI20" s="8">
        <v>100</v>
      </c>
      <c r="AJ20" s="8">
        <f t="shared" si="1"/>
        <v>900</v>
      </c>
      <c r="AK20" s="31" t="s">
        <v>59</v>
      </c>
      <c r="AL20" s="11"/>
      <c r="AM20" s="11"/>
      <c r="AN20" s="11"/>
      <c r="AO20" s="11"/>
      <c r="AP20" s="11"/>
      <c r="AQ20" s="11"/>
      <c r="AR20" s="2"/>
      <c r="AS20" s="12"/>
    </row>
    <row r="21" spans="1:45">
      <c r="A21" s="7" t="s">
        <v>23</v>
      </c>
      <c r="B21" s="8"/>
      <c r="C21" s="8"/>
      <c r="D21" s="8">
        <v>1</v>
      </c>
      <c r="E21" s="8">
        <v>1</v>
      </c>
      <c r="F21" s="8">
        <v>1</v>
      </c>
      <c r="G21" s="8">
        <v>1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0"/>
      <c r="AH21" s="17">
        <f t="shared" si="0"/>
        <v>4</v>
      </c>
      <c r="AI21" s="8">
        <v>0</v>
      </c>
      <c r="AJ21" s="8">
        <f t="shared" si="1"/>
        <v>0</v>
      </c>
      <c r="AK21" s="9"/>
      <c r="AL21" s="11"/>
      <c r="AM21" s="11"/>
      <c r="AN21" s="11"/>
      <c r="AO21" s="11"/>
      <c r="AP21" s="11"/>
      <c r="AQ21" s="11"/>
      <c r="AR21" s="2"/>
      <c r="AS21" s="12"/>
    </row>
    <row r="22" spans="1:45">
      <c r="A22" s="7" t="s">
        <v>24</v>
      </c>
      <c r="B22" s="8">
        <v>1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H22" s="8"/>
      <c r="I22" s="8">
        <v>1</v>
      </c>
      <c r="J22" s="8">
        <v>1</v>
      </c>
      <c r="K22" s="8">
        <v>1</v>
      </c>
      <c r="L22" s="8">
        <v>1</v>
      </c>
      <c r="M22" s="8">
        <v>1</v>
      </c>
      <c r="N22" s="8"/>
      <c r="O22" s="8"/>
      <c r="P22" s="8">
        <v>1</v>
      </c>
      <c r="Q22" s="8">
        <v>1</v>
      </c>
      <c r="R22" s="8">
        <v>1</v>
      </c>
      <c r="S22" s="8">
        <v>1</v>
      </c>
      <c r="T22" s="8">
        <v>1</v>
      </c>
      <c r="U22" s="8">
        <v>1</v>
      </c>
      <c r="V22" s="9"/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s="8">
        <v>1</v>
      </c>
      <c r="AE22" s="8"/>
      <c r="AF22" s="8">
        <v>1</v>
      </c>
      <c r="AG22" s="10">
        <v>1</v>
      </c>
      <c r="AH22" s="17">
        <f t="shared" si="0"/>
        <v>27</v>
      </c>
      <c r="AI22" s="8">
        <v>800</v>
      </c>
      <c r="AJ22" s="8">
        <f t="shared" si="1"/>
        <v>21600</v>
      </c>
      <c r="AK22" s="31" t="s">
        <v>60</v>
      </c>
      <c r="AL22" s="11"/>
      <c r="AM22" s="11"/>
      <c r="AN22" s="11"/>
      <c r="AO22" s="11"/>
      <c r="AP22" s="11"/>
      <c r="AQ22" s="11"/>
      <c r="AR22" s="2"/>
      <c r="AS22" s="12"/>
    </row>
    <row r="23" spans="1:45">
      <c r="A23" s="7" t="s">
        <v>25</v>
      </c>
      <c r="B23" s="8"/>
      <c r="C23" s="8"/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>
        <v>1</v>
      </c>
      <c r="M23" s="8">
        <v>1</v>
      </c>
      <c r="N23" s="8"/>
      <c r="O23" s="8"/>
      <c r="P23" s="8"/>
      <c r="Q23" s="8">
        <v>1</v>
      </c>
      <c r="R23" s="8">
        <v>1</v>
      </c>
      <c r="S23" s="8">
        <v>1</v>
      </c>
      <c r="T23" s="8">
        <v>1</v>
      </c>
      <c r="U23" s="8">
        <v>1</v>
      </c>
      <c r="V23" s="9"/>
      <c r="W23" s="8"/>
      <c r="X23" s="8">
        <v>1</v>
      </c>
      <c r="Y23" s="8"/>
      <c r="Z23" s="8">
        <v>1</v>
      </c>
      <c r="AA23" s="8">
        <v>1</v>
      </c>
      <c r="AB23" s="8">
        <v>1</v>
      </c>
      <c r="AC23" s="8"/>
      <c r="AD23" s="8"/>
      <c r="AE23" s="8">
        <v>1</v>
      </c>
      <c r="AF23" s="8">
        <v>1</v>
      </c>
      <c r="AG23" s="10">
        <v>1</v>
      </c>
      <c r="AH23" s="17">
        <f t="shared" si="0"/>
        <v>17</v>
      </c>
      <c r="AI23" s="8">
        <v>450</v>
      </c>
      <c r="AJ23" s="8">
        <f t="shared" si="1"/>
        <v>7650</v>
      </c>
      <c r="AK23" s="31" t="s">
        <v>61</v>
      </c>
      <c r="AL23" s="11"/>
      <c r="AM23" s="11"/>
      <c r="AN23" s="11"/>
      <c r="AO23" s="11"/>
      <c r="AP23" s="11"/>
      <c r="AQ23" s="11"/>
      <c r="AR23" s="2"/>
      <c r="AS23" s="12"/>
    </row>
    <row r="24" spans="1:45">
      <c r="A24" s="7" t="s">
        <v>26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/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/>
      <c r="O24" s="8"/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9"/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/>
      <c r="AF24" s="8">
        <v>1</v>
      </c>
      <c r="AG24" s="10">
        <v>1</v>
      </c>
      <c r="AH24" s="17">
        <f t="shared" si="0"/>
        <v>27</v>
      </c>
      <c r="AI24" s="8">
        <v>600</v>
      </c>
      <c r="AJ24" s="8">
        <f t="shared" si="1"/>
        <v>16200</v>
      </c>
      <c r="AK24" s="31" t="s">
        <v>62</v>
      </c>
      <c r="AL24" s="11"/>
      <c r="AM24" s="11"/>
      <c r="AN24" s="11"/>
      <c r="AO24" s="11"/>
      <c r="AP24" s="11"/>
      <c r="AQ24" s="11"/>
      <c r="AR24" s="2"/>
      <c r="AS24" s="12"/>
    </row>
    <row r="25" spans="1:45">
      <c r="A25" s="7" t="s">
        <v>27</v>
      </c>
      <c r="B25" s="8">
        <v>1</v>
      </c>
      <c r="C25" s="8">
        <v>1</v>
      </c>
      <c r="D25" s="8">
        <v>1</v>
      </c>
      <c r="E25" s="8">
        <v>1</v>
      </c>
      <c r="F25" s="8">
        <v>1</v>
      </c>
      <c r="G25" s="8">
        <v>1</v>
      </c>
      <c r="H25" s="8"/>
      <c r="I25" s="8">
        <v>1</v>
      </c>
      <c r="J25" s="8">
        <v>1</v>
      </c>
      <c r="K25" s="8">
        <v>1</v>
      </c>
      <c r="L25" s="8">
        <v>1</v>
      </c>
      <c r="M25" s="8">
        <v>1</v>
      </c>
      <c r="N25" s="8"/>
      <c r="O25" s="8"/>
      <c r="P25" s="8">
        <v>1</v>
      </c>
      <c r="Q25" s="8">
        <v>1</v>
      </c>
      <c r="R25" s="8">
        <v>1</v>
      </c>
      <c r="S25" s="8">
        <v>1</v>
      </c>
      <c r="T25" s="8">
        <v>1</v>
      </c>
      <c r="U25" s="8">
        <v>1</v>
      </c>
      <c r="V25" s="9"/>
      <c r="W25" s="8">
        <v>1</v>
      </c>
      <c r="X25" s="8">
        <v>1</v>
      </c>
      <c r="Y25" s="8">
        <v>1</v>
      </c>
      <c r="Z25" s="8">
        <v>1</v>
      </c>
      <c r="AA25" s="8">
        <v>1</v>
      </c>
      <c r="AB25" s="8">
        <v>1</v>
      </c>
      <c r="AC25" s="8"/>
      <c r="AD25" s="8"/>
      <c r="AE25" s="8">
        <v>1</v>
      </c>
      <c r="AF25" s="8">
        <v>1</v>
      </c>
      <c r="AG25" s="10">
        <v>1</v>
      </c>
      <c r="AH25" s="17">
        <f t="shared" si="0"/>
        <v>26</v>
      </c>
      <c r="AI25" s="8">
        <v>100</v>
      </c>
      <c r="AJ25" s="8">
        <f t="shared" si="1"/>
        <v>2600</v>
      </c>
      <c r="AK25" s="31" t="s">
        <v>63</v>
      </c>
      <c r="AL25" s="11"/>
      <c r="AM25" s="11"/>
      <c r="AN25" s="11"/>
      <c r="AO25" s="11"/>
      <c r="AP25" s="11"/>
      <c r="AQ25" s="11"/>
      <c r="AR25" s="2"/>
      <c r="AS25" s="12"/>
    </row>
    <row r="26" spans="1:45">
      <c r="A26" s="7" t="s">
        <v>28</v>
      </c>
      <c r="B26" s="8">
        <v>1</v>
      </c>
      <c r="C26" s="8">
        <v>1</v>
      </c>
      <c r="D26" s="8">
        <v>1</v>
      </c>
      <c r="E26" s="8">
        <v>1</v>
      </c>
      <c r="F26" s="8">
        <v>1</v>
      </c>
      <c r="G26" s="8"/>
      <c r="H26" s="8"/>
      <c r="I26" s="8">
        <v>1</v>
      </c>
      <c r="J26" s="8">
        <v>1</v>
      </c>
      <c r="K26" s="8">
        <v>1</v>
      </c>
      <c r="L26" s="8">
        <v>1</v>
      </c>
      <c r="M26" s="8">
        <v>1</v>
      </c>
      <c r="N26" s="8"/>
      <c r="O26" s="8"/>
      <c r="P26" s="8">
        <v>1</v>
      </c>
      <c r="Q26" s="8">
        <v>1</v>
      </c>
      <c r="R26" s="8">
        <v>1</v>
      </c>
      <c r="S26" s="8">
        <v>1</v>
      </c>
      <c r="T26" s="8">
        <v>1</v>
      </c>
      <c r="U26" s="8">
        <v>1</v>
      </c>
      <c r="V26" s="9"/>
      <c r="W26" s="8">
        <v>1</v>
      </c>
      <c r="X26" s="8">
        <v>1</v>
      </c>
      <c r="Y26" s="8">
        <v>1</v>
      </c>
      <c r="Z26" s="8">
        <v>1</v>
      </c>
      <c r="AA26" s="8">
        <v>1</v>
      </c>
      <c r="AB26" s="8">
        <v>1</v>
      </c>
      <c r="AC26" s="8">
        <v>1</v>
      </c>
      <c r="AD26" s="8">
        <v>1</v>
      </c>
      <c r="AE26" s="8"/>
      <c r="AF26" s="8">
        <v>1</v>
      </c>
      <c r="AG26" s="10">
        <v>1</v>
      </c>
      <c r="AH26" s="17">
        <f t="shared" si="0"/>
        <v>26</v>
      </c>
      <c r="AI26" s="8">
        <v>800</v>
      </c>
      <c r="AJ26" s="8">
        <f t="shared" si="1"/>
        <v>20800</v>
      </c>
      <c r="AK26" s="31" t="s">
        <v>64</v>
      </c>
      <c r="AL26" s="11"/>
      <c r="AM26" s="11"/>
      <c r="AN26" s="11"/>
      <c r="AO26" s="11"/>
      <c r="AP26" s="11"/>
      <c r="AQ26" s="11"/>
      <c r="AR26" s="2"/>
      <c r="AS26" s="12"/>
    </row>
    <row r="27" spans="1:45">
      <c r="A27" s="7" t="s">
        <v>29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9"/>
      <c r="W27" s="8">
        <v>1</v>
      </c>
      <c r="X27" s="8">
        <v>1</v>
      </c>
      <c r="Y27" s="8">
        <v>1</v>
      </c>
      <c r="Z27" s="8">
        <v>1</v>
      </c>
      <c r="AA27" s="8">
        <v>1</v>
      </c>
      <c r="AB27" s="8">
        <v>1</v>
      </c>
      <c r="AC27" s="8"/>
      <c r="AD27" s="8"/>
      <c r="AE27" s="8">
        <v>1</v>
      </c>
      <c r="AF27" s="8">
        <v>1</v>
      </c>
      <c r="AG27" s="10">
        <v>1</v>
      </c>
      <c r="AH27" s="17">
        <f t="shared" si="0"/>
        <v>9</v>
      </c>
      <c r="AI27" s="8">
        <v>100</v>
      </c>
      <c r="AJ27" s="8">
        <f t="shared" si="1"/>
        <v>900</v>
      </c>
      <c r="AK27" s="31" t="s">
        <v>65</v>
      </c>
      <c r="AL27" s="11"/>
      <c r="AM27" s="11"/>
      <c r="AN27" s="11"/>
      <c r="AO27" s="11"/>
      <c r="AP27" s="11"/>
      <c r="AQ27" s="11"/>
      <c r="AR27" s="2"/>
      <c r="AS27" s="12"/>
    </row>
    <row r="28" spans="1:45">
      <c r="A28" s="7" t="s">
        <v>30</v>
      </c>
      <c r="B28" s="8">
        <v>1</v>
      </c>
      <c r="C28" s="8">
        <v>1</v>
      </c>
      <c r="D28" s="8">
        <v>1</v>
      </c>
      <c r="E28" s="8">
        <v>1</v>
      </c>
      <c r="F28" s="8">
        <v>1</v>
      </c>
      <c r="G28" s="8">
        <v>1</v>
      </c>
      <c r="H28" s="8"/>
      <c r="I28" s="8">
        <v>1</v>
      </c>
      <c r="J28" s="8">
        <v>1</v>
      </c>
      <c r="K28" s="8">
        <v>1</v>
      </c>
      <c r="L28" s="8">
        <v>1</v>
      </c>
      <c r="M28" s="8">
        <v>1</v>
      </c>
      <c r="N28" s="8"/>
      <c r="O28" s="8"/>
      <c r="P28" s="8">
        <v>1</v>
      </c>
      <c r="Q28" s="8">
        <v>1</v>
      </c>
      <c r="R28" s="8">
        <v>1</v>
      </c>
      <c r="S28" s="8">
        <v>1</v>
      </c>
      <c r="T28" s="8">
        <v>1</v>
      </c>
      <c r="U28" s="8">
        <v>1</v>
      </c>
      <c r="V28" s="9"/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s="8">
        <v>1</v>
      </c>
      <c r="AE28" s="8"/>
      <c r="AF28" s="8">
        <v>1</v>
      </c>
      <c r="AG28" s="10">
        <v>1</v>
      </c>
      <c r="AH28" s="17">
        <f t="shared" si="0"/>
        <v>27</v>
      </c>
      <c r="AI28" s="8">
        <v>450</v>
      </c>
      <c r="AJ28" s="8">
        <f t="shared" si="1"/>
        <v>12150</v>
      </c>
      <c r="AK28" s="31" t="s">
        <v>66</v>
      </c>
      <c r="AL28" s="11"/>
      <c r="AM28" s="11"/>
      <c r="AN28" s="11"/>
      <c r="AO28" s="11"/>
      <c r="AP28" s="11"/>
      <c r="AQ28" s="11"/>
      <c r="AR28" s="2"/>
      <c r="AS28" s="12"/>
    </row>
    <row r="29" spans="1:45">
      <c r="A29" s="7" t="s">
        <v>31</v>
      </c>
      <c r="B29" s="8">
        <v>1</v>
      </c>
      <c r="C29" s="8">
        <v>1</v>
      </c>
      <c r="D29" s="8">
        <v>1</v>
      </c>
      <c r="E29" s="8"/>
      <c r="F29" s="8"/>
      <c r="G29" s="8">
        <v>1</v>
      </c>
      <c r="H29" s="8"/>
      <c r="I29" s="8">
        <v>1</v>
      </c>
      <c r="J29" s="8">
        <v>1</v>
      </c>
      <c r="K29" s="8">
        <v>1</v>
      </c>
      <c r="L29" s="8"/>
      <c r="M29" s="8">
        <v>1</v>
      </c>
      <c r="N29" s="8"/>
      <c r="O29" s="8"/>
      <c r="P29" s="8">
        <v>1</v>
      </c>
      <c r="Q29" s="8">
        <v>1</v>
      </c>
      <c r="R29" s="8">
        <v>1</v>
      </c>
      <c r="S29" s="8">
        <v>1</v>
      </c>
      <c r="T29" s="8">
        <v>1</v>
      </c>
      <c r="U29" s="8">
        <v>1</v>
      </c>
      <c r="V29" s="9"/>
      <c r="W29" s="8">
        <v>1</v>
      </c>
      <c r="X29" s="8"/>
      <c r="Y29" s="8">
        <v>1</v>
      </c>
      <c r="Z29" s="8">
        <v>1</v>
      </c>
      <c r="AA29" s="8">
        <v>1</v>
      </c>
      <c r="AB29" s="8">
        <v>1</v>
      </c>
      <c r="AC29" s="8"/>
      <c r="AD29" s="8"/>
      <c r="AE29" s="8">
        <v>1</v>
      </c>
      <c r="AF29" s="8">
        <v>1</v>
      </c>
      <c r="AG29" s="10">
        <v>1</v>
      </c>
      <c r="AH29" s="17">
        <f t="shared" si="0"/>
        <v>22</v>
      </c>
      <c r="AI29" s="8">
        <v>100</v>
      </c>
      <c r="AJ29" s="8">
        <f t="shared" si="1"/>
        <v>2200</v>
      </c>
      <c r="AK29" s="31" t="s">
        <v>67</v>
      </c>
      <c r="AL29" s="11"/>
      <c r="AM29" s="11"/>
      <c r="AN29" s="11"/>
      <c r="AO29" s="11"/>
      <c r="AP29" s="11"/>
      <c r="AQ29" s="11"/>
      <c r="AR29" s="2"/>
      <c r="AS29" s="12"/>
    </row>
    <row r="30" spans="1:4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9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0"/>
      <c r="AH30" s="17"/>
      <c r="AI30" s="8"/>
      <c r="AJ30" s="8">
        <f t="shared" si="1"/>
        <v>0</v>
      </c>
      <c r="AK30" s="9"/>
      <c r="AL30" s="11"/>
      <c r="AM30" s="11"/>
      <c r="AN30" s="11"/>
      <c r="AO30" s="11"/>
      <c r="AP30" s="11"/>
      <c r="AQ30" s="11"/>
      <c r="AR30" s="2"/>
      <c r="AS30" s="12"/>
    </row>
    <row r="31" spans="1:45">
      <c r="A31" s="7" t="s">
        <v>32</v>
      </c>
      <c r="B31" s="8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/>
      <c r="I31" s="8">
        <v>1</v>
      </c>
      <c r="J31" s="8">
        <v>1</v>
      </c>
      <c r="K31" s="8">
        <v>1</v>
      </c>
      <c r="L31" s="8">
        <v>1</v>
      </c>
      <c r="M31" s="8">
        <v>1</v>
      </c>
      <c r="N31" s="8"/>
      <c r="O31" s="8"/>
      <c r="P31" s="8">
        <v>1</v>
      </c>
      <c r="Q31" s="8">
        <v>1</v>
      </c>
      <c r="R31" s="8">
        <v>1</v>
      </c>
      <c r="S31" s="8">
        <v>1</v>
      </c>
      <c r="T31" s="8">
        <v>1</v>
      </c>
      <c r="U31" s="8">
        <v>1</v>
      </c>
      <c r="V31" s="9"/>
      <c r="W31" s="8">
        <v>1</v>
      </c>
      <c r="X31" s="8">
        <v>1</v>
      </c>
      <c r="Y31" s="8">
        <v>1</v>
      </c>
      <c r="Z31" s="8">
        <v>1</v>
      </c>
      <c r="AA31" s="8">
        <v>1</v>
      </c>
      <c r="AB31" s="8">
        <v>1</v>
      </c>
      <c r="AC31" s="8">
        <v>1</v>
      </c>
      <c r="AD31" s="8">
        <v>1</v>
      </c>
      <c r="AE31" s="8">
        <v>1</v>
      </c>
      <c r="AF31" s="8">
        <v>1</v>
      </c>
      <c r="AG31" s="10">
        <v>1</v>
      </c>
      <c r="AH31" s="17">
        <f t="shared" ref="AH31:AH39" si="2">SUM(B31:AG31)</f>
        <v>28</v>
      </c>
      <c r="AI31" s="8">
        <v>1000</v>
      </c>
      <c r="AJ31" s="8">
        <f t="shared" si="1"/>
        <v>28000</v>
      </c>
      <c r="AK31" s="9" t="s">
        <v>71</v>
      </c>
      <c r="AL31" s="11"/>
      <c r="AM31" s="11"/>
      <c r="AN31" s="11"/>
      <c r="AO31" s="11"/>
      <c r="AP31" s="11"/>
      <c r="AQ31" s="11"/>
      <c r="AR31" s="2"/>
      <c r="AS31" s="12"/>
    </row>
    <row r="32" spans="1:45">
      <c r="A32" s="7" t="s">
        <v>33</v>
      </c>
      <c r="B32" s="8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/>
      <c r="I32" s="8">
        <v>1</v>
      </c>
      <c r="J32" s="8">
        <v>1</v>
      </c>
      <c r="K32" s="8">
        <v>1</v>
      </c>
      <c r="L32" s="8">
        <v>1</v>
      </c>
      <c r="M32" s="8">
        <v>1</v>
      </c>
      <c r="N32" s="8"/>
      <c r="O32" s="8"/>
      <c r="P32" s="8">
        <v>1</v>
      </c>
      <c r="Q32" s="8">
        <v>1</v>
      </c>
      <c r="R32" s="8">
        <v>1</v>
      </c>
      <c r="S32" s="8">
        <v>1</v>
      </c>
      <c r="T32" s="8">
        <v>1</v>
      </c>
      <c r="U32" s="8">
        <v>1</v>
      </c>
      <c r="V32" s="9"/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s="8">
        <v>1</v>
      </c>
      <c r="AE32" s="8">
        <v>1</v>
      </c>
      <c r="AF32" s="8">
        <v>1</v>
      </c>
      <c r="AG32" s="10">
        <v>1</v>
      </c>
      <c r="AH32" s="17">
        <f t="shared" si="2"/>
        <v>28</v>
      </c>
      <c r="AI32" s="8">
        <v>1000</v>
      </c>
      <c r="AJ32" s="8">
        <f t="shared" si="1"/>
        <v>28000</v>
      </c>
      <c r="AK32" s="9" t="s">
        <v>72</v>
      </c>
      <c r="AL32" s="11"/>
      <c r="AM32" s="11"/>
      <c r="AN32" s="11"/>
      <c r="AO32" s="11"/>
      <c r="AP32" s="11"/>
      <c r="AQ32" s="11"/>
      <c r="AR32" s="2"/>
      <c r="AS32" s="12"/>
    </row>
    <row r="33" spans="1:45">
      <c r="A33" s="7" t="s">
        <v>34</v>
      </c>
      <c r="B33" s="8"/>
      <c r="C33" s="8"/>
      <c r="D33" s="8">
        <v>1</v>
      </c>
      <c r="E33" s="8">
        <v>1</v>
      </c>
      <c r="F33" s="8"/>
      <c r="G33" s="8"/>
      <c r="H33" s="8"/>
      <c r="I33" s="8">
        <v>1</v>
      </c>
      <c r="J33" s="8"/>
      <c r="K33" s="8"/>
      <c r="L33" s="8"/>
      <c r="M33" s="8"/>
      <c r="N33" s="8"/>
      <c r="O33" s="8"/>
      <c r="P33" s="8">
        <v>1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9"/>
      <c r="W33" s="8"/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/>
      <c r="AD33" s="8"/>
      <c r="AE33" s="8">
        <v>1</v>
      </c>
      <c r="AF33" s="8">
        <v>1</v>
      </c>
      <c r="AG33" s="10">
        <v>1</v>
      </c>
      <c r="AH33" s="17">
        <f t="shared" si="2"/>
        <v>17</v>
      </c>
      <c r="AI33" s="8">
        <v>1000</v>
      </c>
      <c r="AJ33" s="8">
        <f t="shared" si="1"/>
        <v>17000</v>
      </c>
      <c r="AK33" s="9" t="s">
        <v>73</v>
      </c>
      <c r="AL33" s="11"/>
      <c r="AM33" s="11"/>
      <c r="AN33" s="11"/>
      <c r="AO33" s="11"/>
      <c r="AP33" s="11"/>
      <c r="AQ33" s="11"/>
      <c r="AR33" s="2"/>
      <c r="AS33" s="12"/>
    </row>
    <row r="34" spans="1:45">
      <c r="A34" s="7" t="s">
        <v>35</v>
      </c>
      <c r="B34" s="8">
        <v>1</v>
      </c>
      <c r="C34" s="8">
        <v>1</v>
      </c>
      <c r="D34" s="8">
        <v>1</v>
      </c>
      <c r="E34" s="8">
        <v>1</v>
      </c>
      <c r="F34" s="8">
        <v>1</v>
      </c>
      <c r="G34" s="8">
        <v>1</v>
      </c>
      <c r="H34" s="8"/>
      <c r="I34" s="8">
        <v>1</v>
      </c>
      <c r="J34" s="8">
        <v>1</v>
      </c>
      <c r="K34" s="8">
        <v>1</v>
      </c>
      <c r="L34" s="8">
        <v>1</v>
      </c>
      <c r="M34" s="8">
        <v>1</v>
      </c>
      <c r="N34" s="8"/>
      <c r="O34" s="8"/>
      <c r="P34" s="8">
        <v>1</v>
      </c>
      <c r="Q34" s="8">
        <v>1</v>
      </c>
      <c r="R34" s="8">
        <v>1</v>
      </c>
      <c r="S34" s="8">
        <v>1</v>
      </c>
      <c r="T34" s="8">
        <v>1</v>
      </c>
      <c r="U34" s="8">
        <v>1</v>
      </c>
      <c r="V34" s="9"/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>
        <v>1</v>
      </c>
      <c r="AE34" s="8"/>
      <c r="AF34" s="8"/>
      <c r="AG34" s="10">
        <v>1</v>
      </c>
      <c r="AH34" s="17">
        <f t="shared" si="2"/>
        <v>26</v>
      </c>
      <c r="AI34" s="8">
        <v>800</v>
      </c>
      <c r="AJ34" s="8">
        <f t="shared" si="1"/>
        <v>20800</v>
      </c>
      <c r="AK34" s="33" t="s">
        <v>68</v>
      </c>
      <c r="AL34" s="11"/>
      <c r="AM34" s="11"/>
      <c r="AN34" s="11"/>
      <c r="AO34" s="11"/>
      <c r="AP34" s="11"/>
      <c r="AQ34" s="11"/>
      <c r="AR34" s="2"/>
      <c r="AS34" s="12"/>
    </row>
    <row r="35" spans="1:45">
      <c r="A35" s="7" t="s">
        <v>36</v>
      </c>
      <c r="B35" s="8">
        <v>1</v>
      </c>
      <c r="C35" s="8">
        <v>1</v>
      </c>
      <c r="D35" s="8">
        <v>1</v>
      </c>
      <c r="E35" s="8">
        <v>1</v>
      </c>
      <c r="F35" s="8"/>
      <c r="G35" s="8"/>
      <c r="H35" s="8"/>
      <c r="I35" s="8">
        <v>1</v>
      </c>
      <c r="J35" s="8">
        <v>1</v>
      </c>
      <c r="K35" s="8">
        <v>1</v>
      </c>
      <c r="L35" s="8">
        <v>1</v>
      </c>
      <c r="M35" s="8">
        <v>1</v>
      </c>
      <c r="N35" s="8"/>
      <c r="O35" s="8"/>
      <c r="P35" s="8">
        <v>1</v>
      </c>
      <c r="Q35" s="8">
        <v>1</v>
      </c>
      <c r="R35" s="8">
        <v>1</v>
      </c>
      <c r="S35" s="8">
        <v>1</v>
      </c>
      <c r="T35" s="8">
        <v>1</v>
      </c>
      <c r="U35" s="8">
        <v>1</v>
      </c>
      <c r="V35" s="9"/>
      <c r="W35" s="8"/>
      <c r="X35" s="8"/>
      <c r="Y35" s="8">
        <v>1</v>
      </c>
      <c r="Z35" s="8">
        <v>1</v>
      </c>
      <c r="AA35" s="8">
        <v>1</v>
      </c>
      <c r="AB35" s="8">
        <v>1</v>
      </c>
      <c r="AC35" s="8">
        <v>1</v>
      </c>
      <c r="AD35" s="8">
        <v>1</v>
      </c>
      <c r="AE35" s="8"/>
      <c r="AF35" s="8"/>
      <c r="AG35" s="10">
        <v>1</v>
      </c>
      <c r="AH35" s="17">
        <f t="shared" si="2"/>
        <v>22</v>
      </c>
      <c r="AI35" s="8">
        <v>800</v>
      </c>
      <c r="AJ35" s="8">
        <f t="shared" si="1"/>
        <v>17600</v>
      </c>
      <c r="AK35" s="31" t="s">
        <v>69</v>
      </c>
      <c r="AL35" s="11"/>
      <c r="AM35" s="11"/>
      <c r="AN35" s="11"/>
      <c r="AO35" s="11"/>
      <c r="AP35" s="11"/>
      <c r="AQ35" s="11"/>
      <c r="AR35" s="2"/>
      <c r="AS35" s="12"/>
    </row>
    <row r="36" spans="1:45">
      <c r="A36" s="7" t="s">
        <v>37</v>
      </c>
      <c r="B36" s="8"/>
      <c r="C36" s="8"/>
      <c r="D36" s="8"/>
      <c r="E36" s="8"/>
      <c r="F36" s="8"/>
      <c r="G36" s="8"/>
      <c r="H36" s="8"/>
      <c r="I36" s="8"/>
      <c r="J36" s="8">
        <v>1</v>
      </c>
      <c r="K36" s="8">
        <v>1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>
        <v>1</v>
      </c>
      <c r="X36" s="8">
        <v>1</v>
      </c>
      <c r="Y36" s="8"/>
      <c r="Z36" s="8">
        <v>1</v>
      </c>
      <c r="AA36" s="8">
        <v>1</v>
      </c>
      <c r="AB36" s="8">
        <v>1</v>
      </c>
      <c r="AC36" s="8">
        <v>1</v>
      </c>
      <c r="AD36" s="8">
        <v>1</v>
      </c>
      <c r="AE36" s="8"/>
      <c r="AF36" s="8"/>
      <c r="AG36" s="10">
        <v>1</v>
      </c>
      <c r="AH36" s="17">
        <f t="shared" si="2"/>
        <v>10</v>
      </c>
      <c r="AI36" s="8">
        <v>600</v>
      </c>
      <c r="AJ36" s="8">
        <f t="shared" si="1"/>
        <v>6000</v>
      </c>
      <c r="AK36" s="7"/>
      <c r="AL36" s="2"/>
      <c r="AM36" s="2"/>
      <c r="AN36" s="2"/>
      <c r="AO36" s="2"/>
      <c r="AP36" s="2"/>
      <c r="AQ36" s="2"/>
      <c r="AR36" s="2"/>
      <c r="AS36" s="12"/>
    </row>
    <row r="37" spans="1:45">
      <c r="A37" s="7" t="s">
        <v>38</v>
      </c>
      <c r="B37" s="13"/>
      <c r="C37" s="13">
        <v>1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8">
        <v>1</v>
      </c>
      <c r="S37" s="13"/>
      <c r="T37" s="13"/>
      <c r="U37" s="13"/>
      <c r="V37" s="13"/>
      <c r="W37" s="13"/>
      <c r="X37" s="13">
        <v>1</v>
      </c>
      <c r="Y37" s="13"/>
      <c r="Z37" s="8">
        <v>1</v>
      </c>
      <c r="AA37" s="8">
        <v>1</v>
      </c>
      <c r="AB37" s="8">
        <v>1</v>
      </c>
      <c r="AC37" s="8">
        <v>1</v>
      </c>
      <c r="AD37" s="8">
        <v>1</v>
      </c>
      <c r="AE37" s="13"/>
      <c r="AF37" s="13">
        <v>1</v>
      </c>
      <c r="AG37" s="14"/>
      <c r="AH37" s="19">
        <f t="shared" si="2"/>
        <v>9</v>
      </c>
      <c r="AI37" s="8">
        <v>800</v>
      </c>
      <c r="AJ37" s="8">
        <f t="shared" si="1"/>
        <v>7200</v>
      </c>
      <c r="AK37" s="31" t="s">
        <v>70</v>
      </c>
      <c r="AL37" s="12"/>
      <c r="AM37" s="12"/>
      <c r="AN37" s="12"/>
      <c r="AO37" s="12"/>
      <c r="AP37" s="12"/>
      <c r="AQ37" s="12"/>
      <c r="AR37" s="12"/>
      <c r="AS37" s="12"/>
    </row>
    <row r="38" spans="1:45">
      <c r="A38" s="7" t="s">
        <v>39</v>
      </c>
      <c r="B38" s="13"/>
      <c r="C38" s="13"/>
      <c r="D38" s="13">
        <v>1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8"/>
      <c r="S38" s="13"/>
      <c r="T38" s="13"/>
      <c r="U38" s="13"/>
      <c r="V38" s="13"/>
      <c r="W38" s="13"/>
      <c r="X38" s="13">
        <v>1</v>
      </c>
      <c r="Y38" s="13"/>
      <c r="Z38" s="8"/>
      <c r="AA38" s="8"/>
      <c r="AB38" s="8"/>
      <c r="AC38" s="8"/>
      <c r="AD38" s="8"/>
      <c r="AE38" s="13"/>
      <c r="AF38" s="13"/>
      <c r="AG38" s="14"/>
      <c r="AH38" s="19">
        <f t="shared" si="2"/>
        <v>2</v>
      </c>
      <c r="AI38" s="13">
        <v>1000</v>
      </c>
      <c r="AJ38" s="8">
        <f t="shared" si="1"/>
        <v>2000</v>
      </c>
      <c r="AK38" s="7"/>
      <c r="AL38" s="12"/>
      <c r="AM38" s="12"/>
      <c r="AN38" s="12"/>
      <c r="AO38" s="12"/>
      <c r="AP38" s="12"/>
      <c r="AQ38" s="12"/>
      <c r="AR38" s="12"/>
      <c r="AS38" s="12"/>
    </row>
    <row r="39" spans="1:45">
      <c r="A39" s="7" t="s">
        <v>40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8">
        <v>1</v>
      </c>
      <c r="S39" s="13"/>
      <c r="T39" s="13"/>
      <c r="U39" s="13"/>
      <c r="V39" s="13"/>
      <c r="W39" s="13"/>
      <c r="X39" s="13"/>
      <c r="Y39" s="13"/>
      <c r="Z39" s="8">
        <v>1</v>
      </c>
      <c r="AA39" s="8">
        <v>1</v>
      </c>
      <c r="AB39" s="8">
        <v>1</v>
      </c>
      <c r="AC39" s="8"/>
      <c r="AD39" s="8"/>
      <c r="AE39" s="13">
        <v>1</v>
      </c>
      <c r="AF39" s="13">
        <v>1</v>
      </c>
      <c r="AG39" s="14">
        <v>1</v>
      </c>
      <c r="AH39" s="19">
        <f t="shared" si="2"/>
        <v>7</v>
      </c>
      <c r="AI39" s="13">
        <v>300</v>
      </c>
      <c r="AJ39" s="8">
        <f t="shared" si="1"/>
        <v>2100</v>
      </c>
      <c r="AK39" s="7"/>
      <c r="AL39" s="12"/>
      <c r="AM39" s="12"/>
      <c r="AN39" s="12"/>
      <c r="AO39" s="12"/>
      <c r="AP39" s="12"/>
      <c r="AQ39" s="12"/>
      <c r="AR39" s="12"/>
      <c r="AS39" s="12"/>
    </row>
    <row r="40" spans="1: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13"/>
      <c r="AF40" s="13"/>
      <c r="AG40" s="14"/>
      <c r="AH40" s="20"/>
      <c r="AI40" s="7"/>
      <c r="AJ40" s="8">
        <f t="shared" si="1"/>
        <v>0</v>
      </c>
      <c r="AK40" s="24"/>
      <c r="AL40" s="12"/>
      <c r="AM40" s="12"/>
      <c r="AN40" s="12"/>
      <c r="AO40" s="12"/>
      <c r="AP40" s="12"/>
      <c r="AQ40" s="12"/>
      <c r="AR40" s="12"/>
      <c r="AS40" s="12"/>
    </row>
    <row r="41" spans="1:45" ht="13.5" thickBo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13"/>
      <c r="AF41" s="13"/>
      <c r="AG41" s="14"/>
      <c r="AH41" s="21"/>
      <c r="AI41" s="25"/>
      <c r="AJ41" s="11">
        <f t="shared" si="1"/>
        <v>0</v>
      </c>
      <c r="AK41" s="24"/>
      <c r="AL41" s="12"/>
      <c r="AM41" s="12"/>
      <c r="AN41" s="12"/>
      <c r="AO41" s="12"/>
      <c r="AP41" s="12"/>
      <c r="AQ41" s="12"/>
      <c r="AR41" s="12"/>
      <c r="AS41" s="12"/>
    </row>
    <row r="42" spans="1:45">
      <c r="AI42" s="26"/>
      <c r="AJ42" s="27"/>
      <c r="AK42" s="28"/>
    </row>
  </sheetData>
  <mergeCells count="16">
    <mergeCell ref="N1:N3"/>
    <mergeCell ref="P1:U1"/>
    <mergeCell ref="V1:V3"/>
    <mergeCell ref="P2:U2"/>
    <mergeCell ref="O1:O3"/>
    <mergeCell ref="AH1:AH2"/>
    <mergeCell ref="AA2:AD2"/>
    <mergeCell ref="AE2:AG2"/>
    <mergeCell ref="W2:Z2"/>
    <mergeCell ref="W1:AG1"/>
    <mergeCell ref="A1:A3"/>
    <mergeCell ref="C1:G1"/>
    <mergeCell ref="H1:H3"/>
    <mergeCell ref="I1:M1"/>
    <mergeCell ref="B2:G2"/>
    <mergeCell ref="I2:M2"/>
  </mergeCells>
  <phoneticPr fontId="4" type="noConversion"/>
  <pageMargins left="0.78740157499999996" right="0.78740157499999996" top="0.984251969" bottom="0.984251969" header="0.4921259845" footer="0.4921259845"/>
  <pageSetup paperSize="9" scale="79" orientation="landscape" horizontalDpi="1200" verticalDpi="4294967293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Účast KVĚTEN</vt:lpstr>
      <vt:lpstr>'Účast KVĚTEN'!Oblast_tisku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Uzivatel</cp:lastModifiedBy>
  <cp:lastPrinted>2012-06-12T13:59:55Z</cp:lastPrinted>
  <dcterms:created xsi:type="dcterms:W3CDTF">2012-06-12T09:56:31Z</dcterms:created>
  <dcterms:modified xsi:type="dcterms:W3CDTF">2012-06-13T07:45:29Z</dcterms:modified>
</cp:coreProperties>
</file>